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\Студенты\2019-20_2_семестр\Формы\"/>
    </mc:Choice>
  </mc:AlternateContent>
  <xr:revisionPtr revIDLastSave="0" documentId="13_ncr:1_{6E76D845-FDD1-412A-B058-F2983A9238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=" sheetId="1" r:id="rId1"/>
    <sheet name="Лист2" sheetId="2" state="hidden" r:id="rId2"/>
  </sheets>
  <definedNames>
    <definedName name="_xlnm.Print_Area" localSheetId="0">'='!$C$1:$N$37</definedName>
    <definedName name="пр">'='!$AE$4:$AE$7</definedName>
    <definedName name="Прим">'='!$AE$4:$AE$7</definedName>
    <definedName name="примечание">Лист2!$D$2:$D$3</definedName>
    <definedName name="примечания">Лист2!$D$2:$D$5</definedName>
    <definedName name="факультеты">Лист2!$B$2:$B$7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I3" i="1"/>
  <c r="J3" i="1"/>
  <c r="K3" i="1"/>
  <c r="L3" i="1"/>
  <c r="H4" i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H7" i="1"/>
  <c r="I7" i="1"/>
  <c r="J7" i="1"/>
  <c r="K7" i="1"/>
  <c r="L7" i="1"/>
  <c r="H8" i="1"/>
  <c r="I8" i="1"/>
  <c r="J8" i="1"/>
  <c r="K8" i="1"/>
  <c r="L8" i="1"/>
  <c r="H9" i="1"/>
  <c r="I9" i="1"/>
  <c r="J9" i="1"/>
  <c r="K9" i="1"/>
  <c r="L9" i="1"/>
  <c r="H10" i="1"/>
  <c r="I10" i="1"/>
  <c r="J10" i="1"/>
  <c r="K10" i="1"/>
  <c r="L10" i="1"/>
  <c r="H11" i="1"/>
  <c r="I11" i="1"/>
  <c r="J11" i="1"/>
  <c r="K11" i="1"/>
  <c r="L11" i="1"/>
  <c r="H12" i="1"/>
  <c r="I12" i="1"/>
  <c r="J12" i="1"/>
  <c r="K12" i="1"/>
  <c r="L12" i="1"/>
  <c r="H13" i="1"/>
  <c r="I13" i="1"/>
  <c r="J13" i="1"/>
  <c r="K13" i="1"/>
  <c r="L13" i="1"/>
  <c r="H14" i="1"/>
  <c r="I14" i="1"/>
  <c r="J14" i="1"/>
  <c r="K14" i="1"/>
  <c r="L14" i="1"/>
  <c r="H15" i="1"/>
  <c r="I15" i="1"/>
  <c r="J15" i="1"/>
  <c r="K15" i="1"/>
  <c r="L15" i="1"/>
  <c r="H16" i="1"/>
  <c r="I16" i="1"/>
  <c r="J16" i="1"/>
  <c r="K16" i="1"/>
  <c r="L16" i="1"/>
  <c r="H17" i="1"/>
  <c r="I17" i="1"/>
  <c r="J17" i="1"/>
  <c r="K17" i="1"/>
  <c r="L17" i="1"/>
  <c r="H18" i="1"/>
  <c r="I18" i="1"/>
  <c r="J18" i="1"/>
  <c r="K18" i="1"/>
  <c r="L18" i="1"/>
  <c r="H19" i="1"/>
  <c r="I19" i="1"/>
  <c r="J19" i="1"/>
  <c r="K19" i="1"/>
  <c r="L19" i="1"/>
  <c r="H20" i="1"/>
  <c r="I20" i="1"/>
  <c r="J20" i="1"/>
  <c r="K20" i="1"/>
  <c r="L20" i="1"/>
  <c r="H21" i="1"/>
  <c r="I21" i="1"/>
  <c r="J21" i="1"/>
  <c r="K21" i="1"/>
  <c r="L21" i="1"/>
  <c r="H22" i="1"/>
  <c r="I22" i="1"/>
  <c r="J22" i="1"/>
  <c r="K22" i="1"/>
  <c r="L22" i="1"/>
  <c r="H23" i="1"/>
  <c r="I23" i="1"/>
  <c r="J23" i="1"/>
  <c r="K23" i="1"/>
  <c r="L23" i="1"/>
  <c r="H24" i="1"/>
  <c r="I24" i="1"/>
  <c r="J24" i="1"/>
  <c r="K24" i="1"/>
  <c r="L24" i="1"/>
  <c r="H25" i="1"/>
  <c r="I25" i="1"/>
  <c r="J25" i="1"/>
  <c r="K25" i="1"/>
  <c r="L25" i="1"/>
  <c r="H26" i="1"/>
  <c r="I26" i="1"/>
  <c r="J26" i="1"/>
  <c r="K26" i="1"/>
  <c r="L26" i="1"/>
  <c r="H27" i="1"/>
  <c r="I27" i="1"/>
  <c r="J27" i="1"/>
  <c r="K27" i="1"/>
  <c r="L27" i="1"/>
  <c r="H28" i="1"/>
  <c r="I28" i="1"/>
  <c r="J28" i="1"/>
  <c r="K28" i="1"/>
  <c r="L28" i="1"/>
  <c r="H29" i="1"/>
  <c r="I29" i="1"/>
  <c r="J29" i="1"/>
  <c r="K29" i="1"/>
  <c r="L29" i="1"/>
  <c r="H30" i="1"/>
  <c r="I30" i="1"/>
  <c r="J30" i="1"/>
  <c r="K30" i="1"/>
  <c r="L30" i="1"/>
  <c r="H31" i="1"/>
  <c r="I31" i="1"/>
  <c r="J31" i="1"/>
  <c r="K31" i="1"/>
  <c r="L31" i="1"/>
  <c r="H32" i="1"/>
  <c r="I32" i="1"/>
  <c r="J32" i="1"/>
  <c r="K32" i="1"/>
  <c r="L32" i="1"/>
  <c r="H33" i="1"/>
  <c r="I33" i="1"/>
  <c r="J33" i="1"/>
  <c r="K33" i="1"/>
  <c r="L33" i="1"/>
  <c r="H34" i="1"/>
  <c r="I34" i="1"/>
  <c r="J34" i="1"/>
  <c r="K34" i="1"/>
  <c r="L34" i="1"/>
  <c r="H35" i="1"/>
  <c r="I35" i="1"/>
  <c r="J35" i="1"/>
  <c r="K35" i="1"/>
  <c r="L35" i="1"/>
  <c r="H36" i="1"/>
  <c r="I36" i="1"/>
  <c r="J36" i="1"/>
  <c r="K36" i="1"/>
  <c r="L36" i="1"/>
  <c r="L2" i="1"/>
  <c r="K2" i="1"/>
  <c r="J2" i="1"/>
  <c r="I2" i="1"/>
  <c r="H2" i="1"/>
  <c r="M36" i="1" l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9" i="1"/>
  <c r="M8" i="1"/>
  <c r="M6" i="1"/>
  <c r="M4" i="1"/>
  <c r="M2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7" i="1"/>
  <c r="M5" i="1"/>
  <c r="M3" i="1"/>
  <c r="Q37" i="1"/>
  <c r="L37" i="1" l="1"/>
  <c r="AA37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  <c r="P37" i="1" l="1"/>
  <c r="R37" i="1"/>
  <c r="S37" i="1"/>
  <c r="T37" i="1"/>
  <c r="U37" i="1"/>
  <c r="V37" i="1"/>
  <c r="W37" i="1"/>
  <c r="X37" i="1"/>
  <c r="Y37" i="1"/>
  <c r="Z37" i="1"/>
  <c r="O37" i="1"/>
  <c r="I37" i="1" l="1"/>
  <c r="K37" i="1"/>
  <c r="J37" i="1"/>
  <c r="H37" i="1"/>
  <c r="M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О.А. Никишина</author>
    <author>User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при отсутствии у студента отчества просьба ставить пробел после имени</t>
        </r>
      </text>
    </comment>
    <comment ref="H1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учебная деятельность</t>
        </r>
      </text>
    </comment>
    <comment ref="I1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научно-исследовательская деятельность</t>
        </r>
      </text>
    </comment>
    <comment ref="J1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общественная деятельность</t>
        </r>
      </text>
    </comment>
    <comment ref="K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культурно-творческая деятельность</t>
        </r>
      </text>
    </comment>
    <comment ref="L1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спортивная деятельность</t>
        </r>
      </text>
    </comment>
  </commentList>
</comments>
</file>

<file path=xl/sharedStrings.xml><?xml version="1.0" encoding="utf-8"?>
<sst xmlns="http://schemas.openxmlformats.org/spreadsheetml/2006/main" count="57" uniqueCount="47">
  <si>
    <t>№ группы</t>
  </si>
  <si>
    <t>факультет</t>
  </si>
  <si>
    <t>У</t>
  </si>
  <si>
    <t>О</t>
  </si>
  <si>
    <t>КТ</t>
  </si>
  <si>
    <t>С</t>
  </si>
  <si>
    <t>ИТОГО</t>
  </si>
  <si>
    <t>7а</t>
  </si>
  <si>
    <t>7б</t>
  </si>
  <si>
    <t>9а</t>
  </si>
  <si>
    <t>9б</t>
  </si>
  <si>
    <t>10а</t>
  </si>
  <si>
    <t>10б</t>
  </si>
  <si>
    <t>10в</t>
  </si>
  <si>
    <t>11а</t>
  </si>
  <si>
    <t>11б</t>
  </si>
  <si>
    <t>11в</t>
  </si>
  <si>
    <t>НИ</t>
  </si>
  <si>
    <t>ПРИМЕЧАНИЕ</t>
  </si>
  <si>
    <t>А</t>
  </si>
  <si>
    <t>ФПиП</t>
  </si>
  <si>
    <t>ФЕМиКН</t>
  </si>
  <si>
    <t>ФДИИиМТ</t>
  </si>
  <si>
    <t>ФУиСТС</t>
  </si>
  <si>
    <t>ФГН</t>
  </si>
  <si>
    <t>ФФКиС</t>
  </si>
  <si>
    <t>отказался(ась) сдавать</t>
  </si>
  <si>
    <t>в академическом отпуске</t>
  </si>
  <si>
    <t>на больничном</t>
  </si>
  <si>
    <t>Фамилия Имя Отчество (полностью)</t>
  </si>
  <si>
    <t>Фамилия Инициалы</t>
  </si>
  <si>
    <t>7в</t>
  </si>
  <si>
    <t>8а</t>
  </si>
  <si>
    <t>8б</t>
  </si>
  <si>
    <t>бакалавриат, 1 курс</t>
  </si>
  <si>
    <t>бакалавриат, 2 курс</t>
  </si>
  <si>
    <t>бакалавриат, 3 курс</t>
  </si>
  <si>
    <t>бакалавриат, 4 курс</t>
  </si>
  <si>
    <t>бакалавриат, 5 курс</t>
  </si>
  <si>
    <t>магистратура, 1 курс</t>
  </si>
  <si>
    <t>магистратура, 2 курс</t>
  </si>
  <si>
    <t>специалитет, 1 курс</t>
  </si>
  <si>
    <t>специалитет, 2 курс</t>
  </si>
  <si>
    <t>специалитет, 3 курс</t>
  </si>
  <si>
    <t>специалитет, 4 курс</t>
  </si>
  <si>
    <t>специалитет, 5 курс</t>
  </si>
  <si>
    <t>Уровень образования,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</si>
</sst>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2" fontId="2" fillId="10" borderId="1" applyFont="0" applyProtection="0">
      <alignment shrinkToFit="1"/>
      <protection locked="0"/>
    </xf>
    <xf numFmtId="2" fontId="2" fillId="11" borderId="1" applyFont="0" applyAlignment="0" applyProtection="0">
      <alignment shrinkToFit="1"/>
      <protection locked="0"/>
    </xf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2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  <protection hidden="1"/>
    </xf>
    <xf numFmtId="2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shrinkToFit="1"/>
      <protection hidden="1"/>
    </xf>
    <xf numFmtId="0" fontId="2" fillId="2" borderId="1" xfId="0" applyFont="1" applyFill="1" applyBorder="1" applyAlignment="1" applyProtection="1">
      <alignment horizontal="center" shrinkToFit="1"/>
      <protection hidden="1"/>
    </xf>
    <xf numFmtId="0" fontId="2" fillId="3" borderId="1" xfId="0" applyFont="1" applyFill="1" applyBorder="1" applyAlignment="1" applyProtection="1">
      <alignment horizontal="center" shrinkToFit="1"/>
      <protection hidden="1"/>
    </xf>
    <xf numFmtId="0" fontId="2" fillId="4" borderId="1" xfId="0" applyFont="1" applyFill="1" applyBorder="1" applyAlignment="1" applyProtection="1">
      <alignment horizontal="center" shrinkToFit="1"/>
      <protection hidden="1"/>
    </xf>
    <xf numFmtId="0" fontId="2" fillId="5" borderId="1" xfId="0" applyFont="1" applyFill="1" applyBorder="1" applyAlignment="1" applyProtection="1">
      <alignment horizontal="center" shrinkToFit="1"/>
      <protection hidden="1"/>
    </xf>
    <xf numFmtId="0" fontId="2" fillId="6" borderId="1" xfId="0" applyFont="1" applyFill="1" applyBorder="1" applyAlignment="1" applyProtection="1">
      <alignment horizontal="center" shrinkToFit="1"/>
      <protection hidden="1"/>
    </xf>
    <xf numFmtId="2" fontId="2" fillId="0" borderId="1" xfId="0" applyNumberFormat="1" applyFont="1" applyBorder="1" applyProtection="1">
      <protection hidden="1"/>
    </xf>
    <xf numFmtId="0" fontId="2" fillId="0" borderId="1" xfId="0" applyFon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shrinkToFit="1"/>
      <protection locked="0" hidden="1"/>
    </xf>
    <xf numFmtId="0" fontId="0" fillId="0" borderId="0" xfId="0" applyAlignment="1" applyProtection="1">
      <alignment shrinkToFit="1"/>
      <protection hidden="1"/>
    </xf>
    <xf numFmtId="2" fontId="2" fillId="8" borderId="1" xfId="2" applyNumberFormat="1" applyFont="1" applyBorder="1" applyAlignment="1" applyProtection="1">
      <alignment shrinkToFit="1"/>
      <protection locked="0"/>
    </xf>
    <xf numFmtId="2" fontId="2" fillId="10" borderId="1" xfId="4" applyFont="1" applyProtection="1">
      <alignment shrinkToFit="1"/>
      <protection locked="0"/>
    </xf>
    <xf numFmtId="2" fontId="2" fillId="11" borderId="1" xfId="5" applyFont="1" applyAlignment="1" applyProtection="1">
      <alignment shrinkToFit="1"/>
      <protection locked="0"/>
    </xf>
    <xf numFmtId="2" fontId="7" fillId="9" borderId="1" xfId="3" applyNumberFormat="1" applyFont="1" applyBorder="1" applyAlignment="1" applyProtection="1">
      <alignment shrinkToFit="1"/>
      <protection locked="0"/>
    </xf>
    <xf numFmtId="2" fontId="7" fillId="10" borderId="1" xfId="4" applyFont="1" applyProtection="1">
      <alignment shrinkToFit="1"/>
      <protection hidden="1"/>
    </xf>
    <xf numFmtId="2" fontId="7" fillId="11" borderId="1" xfId="5" applyFont="1" applyAlignment="1" applyProtection="1">
      <protection hidden="1"/>
    </xf>
    <xf numFmtId="2" fontId="7" fillId="9" borderId="1" xfId="3" applyNumberFormat="1" applyFont="1" applyBorder="1" applyProtection="1">
      <protection hidden="1"/>
    </xf>
    <xf numFmtId="2" fontId="7" fillId="8" borderId="1" xfId="2" applyNumberFormat="1" applyFont="1" applyBorder="1" applyProtection="1">
      <protection hidden="1"/>
    </xf>
    <xf numFmtId="2" fontId="7" fillId="7" borderId="1" xfId="1" applyNumberFormat="1" applyFont="1" applyBorder="1" applyProtection="1">
      <protection hidden="1"/>
    </xf>
    <xf numFmtId="2" fontId="7" fillId="7" borderId="1" xfId="1" applyNumberFormat="1" applyFont="1" applyBorder="1" applyAlignment="1" applyProtection="1">
      <alignment shrinkToFit="1"/>
      <protection locked="0"/>
    </xf>
    <xf numFmtId="0" fontId="2" fillId="0" borderId="1" xfId="0" applyFont="1" applyBorder="1" applyAlignment="1" applyProtection="1">
      <alignment shrinkToFit="1"/>
      <protection hidden="1"/>
    </xf>
    <xf numFmtId="2" fontId="6" fillId="8" borderId="1" xfId="2" applyNumberFormat="1" applyFont="1" applyBorder="1" applyProtection="1">
      <protection locked="0"/>
    </xf>
    <xf numFmtId="2" fontId="6" fillId="7" borderId="1" xfId="1" applyNumberFormat="1" applyFont="1" applyBorder="1" applyProtection="1">
      <protection locked="0"/>
    </xf>
    <xf numFmtId="2" fontId="6" fillId="10" borderId="1" xfId="4" applyFont="1" applyProtection="1">
      <alignment shrinkToFit="1"/>
      <protection locked="0"/>
    </xf>
    <xf numFmtId="2" fontId="6" fillId="11" borderId="1" xfId="5" applyFont="1" applyAlignment="1" applyProtection="1">
      <protection locked="0"/>
    </xf>
    <xf numFmtId="2" fontId="6" fillId="9" borderId="1" xfId="3" applyNumberFormat="1" applyFont="1" applyBorder="1" applyProtection="1">
      <protection locked="0"/>
    </xf>
    <xf numFmtId="0" fontId="3" fillId="0" borderId="0" xfId="0" applyFont="1" applyAlignment="1" applyProtection="1">
      <alignment horizontal="left" shrinkToFit="1"/>
      <protection locked="0"/>
    </xf>
  </cellXfs>
  <cellStyles count="6">
    <cellStyle name="40% — акцент4" xfId="2" builtinId="43"/>
    <cellStyle name="60% — акцент2" xfId="1" builtinId="36"/>
    <cellStyle name="Акцент5" xfId="3" builtinId="45"/>
    <cellStyle name="Обычный" xfId="0" builtinId="0"/>
    <cellStyle name="Стиль 1" xfId="4" xr:uid="{00000000-0005-0000-0000-000004000000}"/>
    <cellStyle name="Стиль 2" xfId="5" xr:uid="{00000000-0005-0000-0000-000005000000}"/>
  </cellStyles>
  <dxfs count="2"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99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BV40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3.140625" style="1" customWidth="1"/>
    <col min="2" max="2" width="48.5703125" style="19" customWidth="1"/>
    <col min="3" max="3" width="3.140625" style="1" customWidth="1"/>
    <col min="4" max="4" width="21.28515625" style="19" customWidth="1"/>
    <col min="5" max="5" width="21.7109375" style="1" customWidth="1"/>
    <col min="6" max="6" width="10.140625" style="1" bestFit="1" customWidth="1"/>
    <col min="7" max="7" width="11.140625" style="10" customWidth="1"/>
    <col min="8" max="12" width="6.7109375" style="2" customWidth="1"/>
    <col min="13" max="13" width="9.140625" style="2" customWidth="1"/>
    <col min="14" max="14" width="21.85546875" style="22" customWidth="1"/>
    <col min="15" max="27" width="6.7109375" style="3" customWidth="1"/>
    <col min="28" max="29" width="9.140625" style="1"/>
    <col min="30" max="30" width="0" style="1" hidden="1" customWidth="1"/>
    <col min="31" max="31" width="56" style="1" hidden="1" customWidth="1"/>
    <col min="32" max="32" width="0" style="1" hidden="1" customWidth="1"/>
    <col min="33" max="74" width="9.140625" style="1"/>
  </cols>
  <sheetData>
    <row r="1" spans="1:31" x14ac:dyDescent="0.25">
      <c r="A1" s="4"/>
      <c r="B1" s="5" t="s">
        <v>29</v>
      </c>
      <c r="C1" s="4"/>
      <c r="D1" s="5" t="s">
        <v>30</v>
      </c>
      <c r="E1" s="5" t="s">
        <v>46</v>
      </c>
      <c r="F1" s="5" t="s">
        <v>0</v>
      </c>
      <c r="G1" s="8" t="s">
        <v>1</v>
      </c>
      <c r="H1" s="12" t="s">
        <v>2</v>
      </c>
      <c r="I1" s="13" t="s">
        <v>17</v>
      </c>
      <c r="J1" s="14" t="s">
        <v>3</v>
      </c>
      <c r="K1" s="15" t="s">
        <v>4</v>
      </c>
      <c r="L1" s="16" t="s">
        <v>5</v>
      </c>
      <c r="M1" s="11" t="s">
        <v>6</v>
      </c>
      <c r="N1" s="6" t="s">
        <v>18</v>
      </c>
      <c r="O1" s="23" t="s">
        <v>7</v>
      </c>
      <c r="P1" s="23" t="s">
        <v>8</v>
      </c>
      <c r="Q1" s="23" t="s">
        <v>31</v>
      </c>
      <c r="R1" s="32" t="s">
        <v>32</v>
      </c>
      <c r="S1" s="32" t="s">
        <v>33</v>
      </c>
      <c r="T1" s="24" t="s">
        <v>9</v>
      </c>
      <c r="U1" s="24" t="s">
        <v>10</v>
      </c>
      <c r="V1" s="25" t="s">
        <v>11</v>
      </c>
      <c r="W1" s="25" t="s">
        <v>12</v>
      </c>
      <c r="X1" s="25" t="s">
        <v>13</v>
      </c>
      <c r="Y1" s="26" t="s">
        <v>14</v>
      </c>
      <c r="Z1" s="26" t="s">
        <v>15</v>
      </c>
      <c r="AA1" s="26" t="s">
        <v>16</v>
      </c>
    </row>
    <row r="2" spans="1:31" x14ac:dyDescent="0.25">
      <c r="A2" s="4">
        <v>1</v>
      </c>
      <c r="B2" s="5"/>
      <c r="C2" s="4">
        <v>1</v>
      </c>
      <c r="D2" s="6" t="str">
        <f>IFERROR(LEFT(B2,FIND(" ",B2,1)+1)&amp;"."&amp;MID(B2,FIND(" ",B2,FIND(" ",B2,1)+1)+1,1)&amp;".","")</f>
        <v/>
      </c>
      <c r="E2" s="5"/>
      <c r="F2" s="4"/>
      <c r="G2" s="9"/>
      <c r="H2" s="7">
        <f>O2+P2+Q2</f>
        <v>0</v>
      </c>
      <c r="I2" s="7">
        <f>R2+S2</f>
        <v>0</v>
      </c>
      <c r="J2" s="7">
        <f>T2+U2</f>
        <v>0</v>
      </c>
      <c r="K2" s="7">
        <f>V2+W2+X2</f>
        <v>0</v>
      </c>
      <c r="L2" s="7">
        <f>Y2+Z2+AA2</f>
        <v>0</v>
      </c>
      <c r="M2" s="7">
        <f>H2+I2+J2+K2+L2</f>
        <v>0</v>
      </c>
      <c r="N2" s="21"/>
      <c r="O2" s="34"/>
      <c r="P2" s="34"/>
      <c r="Q2" s="34"/>
      <c r="R2" s="35"/>
      <c r="S2" s="35"/>
      <c r="T2" s="36"/>
      <c r="U2" s="36"/>
      <c r="V2" s="37"/>
      <c r="W2" s="37"/>
      <c r="X2" s="37"/>
      <c r="Y2" s="38"/>
      <c r="Z2" s="38"/>
      <c r="AA2" s="38"/>
    </row>
    <row r="3" spans="1:31" x14ac:dyDescent="0.25">
      <c r="A3" s="4">
        <v>2</v>
      </c>
      <c r="B3" s="5"/>
      <c r="C3" s="4">
        <v>2</v>
      </c>
      <c r="D3" s="6" t="str">
        <f t="shared" ref="D3:D36" si="0">IFERROR(LEFT(B3,FIND(" ",B3,1)+1)&amp;"."&amp;MID(B3,FIND(" ",B3,FIND(" ",B3,1)+1)+1,1)&amp;".","")</f>
        <v/>
      </c>
      <c r="E3" s="5"/>
      <c r="F3" s="4"/>
      <c r="G3" s="9"/>
      <c r="H3" s="7">
        <f t="shared" ref="H3:H36" si="1">O3+P3+Q3</f>
        <v>0</v>
      </c>
      <c r="I3" s="7">
        <f t="shared" ref="I3:I36" si="2">R3+S3</f>
        <v>0</v>
      </c>
      <c r="J3" s="7">
        <f t="shared" ref="J3:J36" si="3">T3+U3</f>
        <v>0</v>
      </c>
      <c r="K3" s="7">
        <f t="shared" ref="K3:K36" si="4">V3+W3+X3</f>
        <v>0</v>
      </c>
      <c r="L3" s="7">
        <f t="shared" ref="L3:L36" si="5">Y3+Z3+AA3</f>
        <v>0</v>
      </c>
      <c r="M3" s="7">
        <f t="shared" ref="M3:M37" si="6">H3+I3+J3+K3+L3</f>
        <v>0</v>
      </c>
      <c r="N3" s="21"/>
      <c r="O3" s="34"/>
      <c r="P3" s="34"/>
      <c r="Q3" s="34"/>
      <c r="R3" s="35"/>
      <c r="S3" s="35"/>
      <c r="T3" s="36"/>
      <c r="U3" s="36"/>
      <c r="V3" s="37"/>
      <c r="W3" s="37"/>
      <c r="X3" s="37"/>
      <c r="Y3" s="38"/>
      <c r="Z3" s="38"/>
      <c r="AA3" s="38"/>
    </row>
    <row r="4" spans="1:31" x14ac:dyDescent="0.25">
      <c r="A4" s="4">
        <v>3</v>
      </c>
      <c r="B4" s="5"/>
      <c r="C4" s="4">
        <v>3</v>
      </c>
      <c r="D4" s="6" t="str">
        <f t="shared" si="0"/>
        <v/>
      </c>
      <c r="E4" s="5"/>
      <c r="F4" s="4"/>
      <c r="G4" s="9"/>
      <c r="H4" s="7">
        <f t="shared" si="1"/>
        <v>0</v>
      </c>
      <c r="I4" s="7">
        <f t="shared" si="2"/>
        <v>0</v>
      </c>
      <c r="J4" s="7">
        <f t="shared" si="3"/>
        <v>0</v>
      </c>
      <c r="K4" s="7">
        <f t="shared" si="4"/>
        <v>0</v>
      </c>
      <c r="L4" s="7">
        <f t="shared" si="5"/>
        <v>0</v>
      </c>
      <c r="M4" s="7">
        <f t="shared" si="6"/>
        <v>0</v>
      </c>
      <c r="N4" s="21"/>
      <c r="O4" s="34"/>
      <c r="P4" s="34"/>
      <c r="Q4" s="34"/>
      <c r="R4" s="35"/>
      <c r="S4" s="35"/>
      <c r="T4" s="36"/>
      <c r="U4" s="36"/>
      <c r="V4" s="37"/>
      <c r="W4" s="37"/>
      <c r="X4" s="37"/>
      <c r="Y4" s="38"/>
      <c r="Z4" s="38"/>
      <c r="AA4" s="38"/>
    </row>
    <row r="5" spans="1:31" x14ac:dyDescent="0.25">
      <c r="A5" s="4">
        <v>4</v>
      </c>
      <c r="B5" s="5"/>
      <c r="C5" s="4">
        <v>4</v>
      </c>
      <c r="D5" s="6" t="str">
        <f t="shared" si="0"/>
        <v/>
      </c>
      <c r="E5" s="5"/>
      <c r="F5" s="4"/>
      <c r="G5" s="9"/>
      <c r="H5" s="7">
        <f t="shared" si="1"/>
        <v>0</v>
      </c>
      <c r="I5" s="7">
        <f t="shared" si="2"/>
        <v>0</v>
      </c>
      <c r="J5" s="7">
        <f t="shared" si="3"/>
        <v>0</v>
      </c>
      <c r="K5" s="7">
        <f t="shared" si="4"/>
        <v>0</v>
      </c>
      <c r="L5" s="7">
        <f t="shared" si="5"/>
        <v>0</v>
      </c>
      <c r="M5" s="7">
        <f t="shared" si="6"/>
        <v>0</v>
      </c>
      <c r="N5" s="21"/>
      <c r="O5" s="34"/>
      <c r="P5" s="34"/>
      <c r="Q5" s="34"/>
      <c r="R5" s="35"/>
      <c r="S5" s="35"/>
      <c r="T5" s="36"/>
      <c r="U5" s="36"/>
      <c r="V5" s="37"/>
      <c r="W5" s="37"/>
      <c r="X5" s="37"/>
      <c r="Y5" s="38"/>
      <c r="Z5" s="38"/>
      <c r="AA5" s="38"/>
      <c r="AE5" s="1" t="s">
        <v>26</v>
      </c>
    </row>
    <row r="6" spans="1:31" x14ac:dyDescent="0.25">
      <c r="A6" s="4">
        <v>5</v>
      </c>
      <c r="B6" s="5"/>
      <c r="C6" s="4">
        <v>5</v>
      </c>
      <c r="D6" s="6" t="str">
        <f t="shared" si="0"/>
        <v/>
      </c>
      <c r="E6" s="5"/>
      <c r="F6" s="4"/>
      <c r="G6" s="9"/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  <c r="L6" s="7">
        <f t="shared" si="5"/>
        <v>0</v>
      </c>
      <c r="M6" s="7">
        <f t="shared" si="6"/>
        <v>0</v>
      </c>
      <c r="N6" s="21"/>
      <c r="O6" s="34"/>
      <c r="P6" s="34"/>
      <c r="Q6" s="34"/>
      <c r="R6" s="35"/>
      <c r="S6" s="35"/>
      <c r="T6" s="36"/>
      <c r="U6" s="36"/>
      <c r="V6" s="37"/>
      <c r="W6" s="37"/>
      <c r="X6" s="37"/>
      <c r="Y6" s="38"/>
      <c r="Z6" s="38"/>
      <c r="AA6" s="38"/>
      <c r="AE6" s="1" t="s">
        <v>27</v>
      </c>
    </row>
    <row r="7" spans="1:31" x14ac:dyDescent="0.25">
      <c r="A7" s="4">
        <v>6</v>
      </c>
      <c r="B7" s="5"/>
      <c r="C7" s="4">
        <v>6</v>
      </c>
      <c r="D7" s="6" t="str">
        <f t="shared" si="0"/>
        <v/>
      </c>
      <c r="E7" s="5"/>
      <c r="F7" s="4"/>
      <c r="G7" s="9"/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  <c r="L7" s="7">
        <f t="shared" si="5"/>
        <v>0</v>
      </c>
      <c r="M7" s="7">
        <f t="shared" si="6"/>
        <v>0</v>
      </c>
      <c r="N7" s="21"/>
      <c r="O7" s="34"/>
      <c r="P7" s="34"/>
      <c r="Q7" s="34"/>
      <c r="R7" s="35"/>
      <c r="S7" s="35"/>
      <c r="T7" s="36"/>
      <c r="U7" s="36"/>
      <c r="V7" s="37"/>
      <c r="W7" s="37"/>
      <c r="X7" s="37"/>
      <c r="Y7" s="38"/>
      <c r="Z7" s="38"/>
      <c r="AA7" s="38"/>
      <c r="AE7" s="1" t="s">
        <v>28</v>
      </c>
    </row>
    <row r="8" spans="1:31" x14ac:dyDescent="0.25">
      <c r="A8" s="4">
        <v>7</v>
      </c>
      <c r="B8" s="5"/>
      <c r="C8" s="4">
        <v>7</v>
      </c>
      <c r="D8" s="6" t="str">
        <f t="shared" si="0"/>
        <v/>
      </c>
      <c r="E8" s="5"/>
      <c r="F8" s="4"/>
      <c r="G8" s="9"/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  <c r="L8" s="7">
        <f t="shared" si="5"/>
        <v>0</v>
      </c>
      <c r="M8" s="7">
        <f t="shared" si="6"/>
        <v>0</v>
      </c>
      <c r="N8" s="21"/>
      <c r="O8" s="34"/>
      <c r="P8" s="34"/>
      <c r="Q8" s="34"/>
      <c r="R8" s="35"/>
      <c r="S8" s="35"/>
      <c r="T8" s="36"/>
      <c r="U8" s="36"/>
      <c r="V8" s="37"/>
      <c r="W8" s="37"/>
      <c r="X8" s="37"/>
      <c r="Y8" s="38"/>
      <c r="Z8" s="38"/>
      <c r="AA8" s="38"/>
    </row>
    <row r="9" spans="1:31" x14ac:dyDescent="0.25">
      <c r="A9" s="4">
        <v>8</v>
      </c>
      <c r="B9" s="5"/>
      <c r="C9" s="4">
        <v>8</v>
      </c>
      <c r="D9" s="6" t="str">
        <f t="shared" si="0"/>
        <v/>
      </c>
      <c r="E9" s="5"/>
      <c r="F9" s="4"/>
      <c r="G9" s="9"/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  <c r="L9" s="7">
        <f t="shared" si="5"/>
        <v>0</v>
      </c>
      <c r="M9" s="7">
        <f t="shared" si="6"/>
        <v>0</v>
      </c>
      <c r="N9" s="21"/>
      <c r="O9" s="34"/>
      <c r="P9" s="34"/>
      <c r="Q9" s="34"/>
      <c r="R9" s="35"/>
      <c r="S9" s="35"/>
      <c r="T9" s="36"/>
      <c r="U9" s="36"/>
      <c r="V9" s="37"/>
      <c r="W9" s="37"/>
      <c r="X9" s="37"/>
      <c r="Y9" s="38"/>
      <c r="Z9" s="38"/>
      <c r="AA9" s="38"/>
      <c r="AE9" s="1" t="s">
        <v>24</v>
      </c>
    </row>
    <row r="10" spans="1:31" x14ac:dyDescent="0.25">
      <c r="A10" s="4">
        <v>9</v>
      </c>
      <c r="B10" s="5"/>
      <c r="C10" s="4">
        <v>9</v>
      </c>
      <c r="D10" s="6" t="str">
        <f t="shared" si="0"/>
        <v/>
      </c>
      <c r="E10" s="5"/>
      <c r="F10" s="4"/>
      <c r="G10" s="9"/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  <c r="L10" s="7">
        <f t="shared" si="5"/>
        <v>0</v>
      </c>
      <c r="M10" s="7">
        <f t="shared" si="6"/>
        <v>0</v>
      </c>
      <c r="N10" s="21"/>
      <c r="O10" s="34"/>
      <c r="P10" s="34"/>
      <c r="Q10" s="34"/>
      <c r="R10" s="35"/>
      <c r="S10" s="35"/>
      <c r="T10" s="36"/>
      <c r="U10" s="36"/>
      <c r="V10" s="37"/>
      <c r="W10" s="37"/>
      <c r="X10" s="37"/>
      <c r="Y10" s="38"/>
      <c r="Z10" s="38"/>
      <c r="AA10" s="38"/>
      <c r="AE10" s="1" t="s">
        <v>22</v>
      </c>
    </row>
    <row r="11" spans="1:31" x14ac:dyDescent="0.25">
      <c r="A11" s="4">
        <v>10</v>
      </c>
      <c r="B11" s="5"/>
      <c r="C11" s="4">
        <v>10</v>
      </c>
      <c r="D11" s="6" t="str">
        <f t="shared" si="0"/>
        <v/>
      </c>
      <c r="E11" s="5"/>
      <c r="F11" s="4"/>
      <c r="G11" s="9"/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  <c r="L11" s="7">
        <f t="shared" si="5"/>
        <v>0</v>
      </c>
      <c r="M11" s="7">
        <f t="shared" si="6"/>
        <v>0</v>
      </c>
      <c r="N11" s="21"/>
      <c r="O11" s="34"/>
      <c r="P11" s="34"/>
      <c r="Q11" s="34"/>
      <c r="R11" s="35"/>
      <c r="S11" s="35"/>
      <c r="T11" s="36"/>
      <c r="U11" s="36"/>
      <c r="V11" s="37"/>
      <c r="W11" s="37"/>
      <c r="X11" s="37"/>
      <c r="Y11" s="38"/>
      <c r="Z11" s="38"/>
      <c r="AA11" s="38"/>
      <c r="AE11" s="1" t="s">
        <v>21</v>
      </c>
    </row>
    <row r="12" spans="1:31" x14ac:dyDescent="0.25">
      <c r="A12" s="4">
        <v>11</v>
      </c>
      <c r="B12" s="5"/>
      <c r="C12" s="4">
        <v>11</v>
      </c>
      <c r="D12" s="6" t="str">
        <f t="shared" si="0"/>
        <v/>
      </c>
      <c r="E12" s="5"/>
      <c r="F12" s="4"/>
      <c r="G12" s="9"/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  <c r="L12" s="7">
        <f t="shared" si="5"/>
        <v>0</v>
      </c>
      <c r="M12" s="7">
        <f t="shared" si="6"/>
        <v>0</v>
      </c>
      <c r="N12" s="21"/>
      <c r="O12" s="34"/>
      <c r="P12" s="34"/>
      <c r="Q12" s="34"/>
      <c r="R12" s="35"/>
      <c r="S12" s="35"/>
      <c r="T12" s="36"/>
      <c r="U12" s="36"/>
      <c r="V12" s="37"/>
      <c r="W12" s="37"/>
      <c r="X12" s="37"/>
      <c r="Y12" s="38"/>
      <c r="Z12" s="38"/>
      <c r="AA12" s="38"/>
      <c r="AE12" s="1" t="s">
        <v>20</v>
      </c>
    </row>
    <row r="13" spans="1:31" x14ac:dyDescent="0.25">
      <c r="A13" s="4">
        <v>12</v>
      </c>
      <c r="B13" s="5"/>
      <c r="C13" s="4">
        <v>12</v>
      </c>
      <c r="D13" s="6" t="str">
        <f t="shared" si="0"/>
        <v/>
      </c>
      <c r="E13" s="5"/>
      <c r="F13" s="4"/>
      <c r="G13" s="9"/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  <c r="L13" s="7">
        <f t="shared" si="5"/>
        <v>0</v>
      </c>
      <c r="M13" s="7">
        <f t="shared" si="6"/>
        <v>0</v>
      </c>
      <c r="N13" s="21"/>
      <c r="O13" s="34"/>
      <c r="P13" s="34"/>
      <c r="Q13" s="34"/>
      <c r="R13" s="35"/>
      <c r="S13" s="35"/>
      <c r="T13" s="36"/>
      <c r="U13" s="36"/>
      <c r="V13" s="37"/>
      <c r="W13" s="37"/>
      <c r="X13" s="37"/>
      <c r="Y13" s="38"/>
      <c r="Z13" s="38"/>
      <c r="AA13" s="38"/>
      <c r="AE13" s="1" t="s">
        <v>23</v>
      </c>
    </row>
    <row r="14" spans="1:31" x14ac:dyDescent="0.25">
      <c r="A14" s="4">
        <v>13</v>
      </c>
      <c r="B14" s="5"/>
      <c r="C14" s="4">
        <v>13</v>
      </c>
      <c r="D14" s="6" t="str">
        <f t="shared" si="0"/>
        <v/>
      </c>
      <c r="E14" s="5"/>
      <c r="F14" s="4"/>
      <c r="G14" s="9"/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  <c r="L14" s="7">
        <f t="shared" si="5"/>
        <v>0</v>
      </c>
      <c r="M14" s="7">
        <f t="shared" si="6"/>
        <v>0</v>
      </c>
      <c r="N14" s="21"/>
      <c r="O14" s="34"/>
      <c r="P14" s="34"/>
      <c r="Q14" s="34"/>
      <c r="R14" s="35"/>
      <c r="S14" s="35"/>
      <c r="T14" s="36"/>
      <c r="U14" s="36"/>
      <c r="V14" s="37"/>
      <c r="W14" s="37"/>
      <c r="X14" s="37"/>
      <c r="Y14" s="38"/>
      <c r="Z14" s="38"/>
      <c r="AA14" s="38"/>
      <c r="AE14" s="1" t="s">
        <v>25</v>
      </c>
    </row>
    <row r="15" spans="1:31" x14ac:dyDescent="0.25">
      <c r="A15" s="4">
        <v>14</v>
      </c>
      <c r="B15" s="5"/>
      <c r="C15" s="4">
        <v>14</v>
      </c>
      <c r="D15" s="6" t="str">
        <f t="shared" si="0"/>
        <v/>
      </c>
      <c r="E15" s="5"/>
      <c r="F15" s="4"/>
      <c r="G15" s="9"/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  <c r="L15" s="7">
        <f t="shared" si="5"/>
        <v>0</v>
      </c>
      <c r="M15" s="7">
        <f t="shared" si="6"/>
        <v>0</v>
      </c>
      <c r="N15" s="21"/>
      <c r="O15" s="34"/>
      <c r="P15" s="34"/>
      <c r="Q15" s="34"/>
      <c r="R15" s="35"/>
      <c r="S15" s="35"/>
      <c r="T15" s="36"/>
      <c r="U15" s="36"/>
      <c r="V15" s="37"/>
      <c r="W15" s="37"/>
      <c r="X15" s="37"/>
      <c r="Y15" s="38"/>
      <c r="Z15" s="38"/>
      <c r="AA15" s="38"/>
    </row>
    <row r="16" spans="1:31" x14ac:dyDescent="0.25">
      <c r="A16" s="4">
        <v>15</v>
      </c>
      <c r="B16" s="5"/>
      <c r="C16" s="4">
        <v>15</v>
      </c>
      <c r="D16" s="6" t="str">
        <f t="shared" si="0"/>
        <v/>
      </c>
      <c r="E16" s="5"/>
      <c r="F16" s="4"/>
      <c r="G16" s="9"/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  <c r="L16" s="7">
        <f t="shared" si="5"/>
        <v>0</v>
      </c>
      <c r="M16" s="7">
        <f t="shared" si="6"/>
        <v>0</v>
      </c>
      <c r="N16" s="21"/>
      <c r="O16" s="34"/>
      <c r="P16" s="34"/>
      <c r="Q16" s="34"/>
      <c r="R16" s="35"/>
      <c r="S16" s="35"/>
      <c r="T16" s="36"/>
      <c r="U16" s="36"/>
      <c r="V16" s="37"/>
      <c r="W16" s="37"/>
      <c r="X16" s="37"/>
      <c r="Y16" s="38"/>
      <c r="Z16" s="38"/>
      <c r="AA16" s="38"/>
      <c r="AE16" s="1" t="s">
        <v>34</v>
      </c>
    </row>
    <row r="17" spans="1:31" x14ac:dyDescent="0.25">
      <c r="A17" s="4">
        <v>16</v>
      </c>
      <c r="B17" s="5"/>
      <c r="C17" s="4">
        <v>16</v>
      </c>
      <c r="D17" s="6" t="str">
        <f t="shared" si="0"/>
        <v/>
      </c>
      <c r="E17" s="5"/>
      <c r="F17" s="4"/>
      <c r="G17" s="9"/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  <c r="L17" s="7">
        <f t="shared" si="5"/>
        <v>0</v>
      </c>
      <c r="M17" s="7">
        <f t="shared" si="6"/>
        <v>0</v>
      </c>
      <c r="N17" s="21"/>
      <c r="O17" s="34"/>
      <c r="P17" s="34"/>
      <c r="Q17" s="34"/>
      <c r="R17" s="35"/>
      <c r="S17" s="35"/>
      <c r="T17" s="36"/>
      <c r="U17" s="36"/>
      <c r="V17" s="37"/>
      <c r="W17" s="37"/>
      <c r="X17" s="37"/>
      <c r="Y17" s="38"/>
      <c r="Z17" s="38"/>
      <c r="AA17" s="38"/>
      <c r="AE17" s="1" t="s">
        <v>35</v>
      </c>
    </row>
    <row r="18" spans="1:31" x14ac:dyDescent="0.25">
      <c r="A18" s="4">
        <v>17</v>
      </c>
      <c r="B18" s="5"/>
      <c r="C18" s="4">
        <v>17</v>
      </c>
      <c r="D18" s="6" t="str">
        <f t="shared" si="0"/>
        <v/>
      </c>
      <c r="E18" s="5"/>
      <c r="F18" s="4"/>
      <c r="G18" s="9"/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  <c r="L18" s="7">
        <f t="shared" si="5"/>
        <v>0</v>
      </c>
      <c r="M18" s="7">
        <f t="shared" si="6"/>
        <v>0</v>
      </c>
      <c r="N18" s="21"/>
      <c r="O18" s="34"/>
      <c r="P18" s="34"/>
      <c r="Q18" s="34"/>
      <c r="R18" s="35"/>
      <c r="S18" s="35"/>
      <c r="T18" s="36"/>
      <c r="U18" s="36"/>
      <c r="V18" s="37"/>
      <c r="W18" s="37"/>
      <c r="X18" s="37"/>
      <c r="Y18" s="38"/>
      <c r="Z18" s="38"/>
      <c r="AA18" s="38"/>
      <c r="AE18" s="1" t="s">
        <v>36</v>
      </c>
    </row>
    <row r="19" spans="1:31" x14ac:dyDescent="0.25">
      <c r="A19" s="4">
        <v>18</v>
      </c>
      <c r="B19" s="5"/>
      <c r="C19" s="4">
        <v>18</v>
      </c>
      <c r="D19" s="6" t="str">
        <f t="shared" si="0"/>
        <v/>
      </c>
      <c r="E19" s="5"/>
      <c r="F19" s="4"/>
      <c r="G19" s="9"/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  <c r="L19" s="7">
        <f t="shared" si="5"/>
        <v>0</v>
      </c>
      <c r="M19" s="7">
        <f t="shared" si="6"/>
        <v>0</v>
      </c>
      <c r="N19" s="21"/>
      <c r="O19" s="34"/>
      <c r="P19" s="34"/>
      <c r="Q19" s="34"/>
      <c r="R19" s="35"/>
      <c r="S19" s="35"/>
      <c r="T19" s="36"/>
      <c r="U19" s="36"/>
      <c r="V19" s="37"/>
      <c r="W19" s="37"/>
      <c r="X19" s="37"/>
      <c r="Y19" s="38"/>
      <c r="Z19" s="38"/>
      <c r="AA19" s="38"/>
      <c r="AE19" s="1" t="s">
        <v>37</v>
      </c>
    </row>
    <row r="20" spans="1:31" x14ac:dyDescent="0.25">
      <c r="A20" s="4">
        <v>19</v>
      </c>
      <c r="B20" s="5"/>
      <c r="C20" s="4">
        <v>19</v>
      </c>
      <c r="D20" s="6" t="str">
        <f t="shared" si="0"/>
        <v/>
      </c>
      <c r="E20" s="5"/>
      <c r="F20" s="4"/>
      <c r="G20" s="9"/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7">
        <f t="shared" si="6"/>
        <v>0</v>
      </c>
      <c r="N20" s="21"/>
      <c r="O20" s="34"/>
      <c r="P20" s="34"/>
      <c r="Q20" s="34"/>
      <c r="R20" s="35"/>
      <c r="S20" s="35"/>
      <c r="T20" s="36"/>
      <c r="U20" s="36"/>
      <c r="V20" s="37"/>
      <c r="W20" s="37"/>
      <c r="X20" s="37"/>
      <c r="Y20" s="38"/>
      <c r="Z20" s="38"/>
      <c r="AA20" s="38"/>
      <c r="AE20" s="1" t="s">
        <v>38</v>
      </c>
    </row>
    <row r="21" spans="1:31" x14ac:dyDescent="0.25">
      <c r="A21" s="4">
        <v>20</v>
      </c>
      <c r="B21" s="5"/>
      <c r="C21" s="4">
        <v>20</v>
      </c>
      <c r="D21" s="6" t="str">
        <f t="shared" si="0"/>
        <v/>
      </c>
      <c r="E21" s="5"/>
      <c r="F21" s="4"/>
      <c r="G21" s="9"/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  <c r="L21" s="7">
        <f t="shared" si="5"/>
        <v>0</v>
      </c>
      <c r="M21" s="7">
        <f t="shared" si="6"/>
        <v>0</v>
      </c>
      <c r="N21" s="21"/>
      <c r="O21" s="34"/>
      <c r="P21" s="34"/>
      <c r="Q21" s="34"/>
      <c r="R21" s="35"/>
      <c r="S21" s="35"/>
      <c r="T21" s="36"/>
      <c r="U21" s="36"/>
      <c r="V21" s="37"/>
      <c r="W21" s="37"/>
      <c r="X21" s="37"/>
      <c r="Y21" s="38"/>
      <c r="Z21" s="38"/>
      <c r="AA21" s="38"/>
      <c r="AE21" s="1" t="s">
        <v>39</v>
      </c>
    </row>
    <row r="22" spans="1:31" x14ac:dyDescent="0.25">
      <c r="A22" s="4">
        <v>21</v>
      </c>
      <c r="B22" s="5"/>
      <c r="C22" s="4">
        <v>21</v>
      </c>
      <c r="D22" s="6" t="str">
        <f t="shared" si="0"/>
        <v/>
      </c>
      <c r="E22" s="5"/>
      <c r="F22" s="4"/>
      <c r="G22" s="9"/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  <c r="L22" s="7">
        <f t="shared" si="5"/>
        <v>0</v>
      </c>
      <c r="M22" s="7">
        <f t="shared" si="6"/>
        <v>0</v>
      </c>
      <c r="N22" s="21"/>
      <c r="O22" s="34"/>
      <c r="P22" s="34"/>
      <c r="Q22" s="34"/>
      <c r="R22" s="35"/>
      <c r="S22" s="35"/>
      <c r="T22" s="36"/>
      <c r="U22" s="36"/>
      <c r="V22" s="37"/>
      <c r="W22" s="37"/>
      <c r="X22" s="37"/>
      <c r="Y22" s="38"/>
      <c r="Z22" s="38"/>
      <c r="AA22" s="38"/>
      <c r="AE22" s="1" t="s">
        <v>40</v>
      </c>
    </row>
    <row r="23" spans="1:31" x14ac:dyDescent="0.25">
      <c r="A23" s="4">
        <v>22</v>
      </c>
      <c r="B23" s="5"/>
      <c r="C23" s="4">
        <v>22</v>
      </c>
      <c r="D23" s="6" t="str">
        <f t="shared" si="0"/>
        <v/>
      </c>
      <c r="E23" s="5"/>
      <c r="F23" s="4"/>
      <c r="G23" s="9"/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  <c r="L23" s="7">
        <f t="shared" si="5"/>
        <v>0</v>
      </c>
      <c r="M23" s="7">
        <f t="shared" si="6"/>
        <v>0</v>
      </c>
      <c r="N23" s="21"/>
      <c r="O23" s="34"/>
      <c r="P23" s="34"/>
      <c r="Q23" s="34"/>
      <c r="R23" s="35"/>
      <c r="S23" s="35"/>
      <c r="T23" s="36"/>
      <c r="U23" s="36"/>
      <c r="V23" s="37"/>
      <c r="W23" s="37"/>
      <c r="X23" s="37"/>
      <c r="Y23" s="38"/>
      <c r="Z23" s="38"/>
      <c r="AA23" s="38"/>
      <c r="AE23" s="1" t="s">
        <v>41</v>
      </c>
    </row>
    <row r="24" spans="1:31" x14ac:dyDescent="0.25">
      <c r="A24" s="4">
        <v>23</v>
      </c>
      <c r="B24" s="5"/>
      <c r="C24" s="4">
        <v>23</v>
      </c>
      <c r="D24" s="6" t="str">
        <f t="shared" si="0"/>
        <v/>
      </c>
      <c r="E24" s="5"/>
      <c r="F24" s="4"/>
      <c r="G24" s="9"/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  <c r="L24" s="7">
        <f t="shared" si="5"/>
        <v>0</v>
      </c>
      <c r="M24" s="7">
        <f t="shared" si="6"/>
        <v>0</v>
      </c>
      <c r="N24" s="21"/>
      <c r="O24" s="34"/>
      <c r="P24" s="34"/>
      <c r="Q24" s="34"/>
      <c r="R24" s="35"/>
      <c r="S24" s="35"/>
      <c r="T24" s="36"/>
      <c r="U24" s="36"/>
      <c r="V24" s="37"/>
      <c r="W24" s="37"/>
      <c r="X24" s="37"/>
      <c r="Y24" s="38"/>
      <c r="Z24" s="38"/>
      <c r="AA24" s="38"/>
      <c r="AE24" s="1" t="s">
        <v>42</v>
      </c>
    </row>
    <row r="25" spans="1:31" x14ac:dyDescent="0.25">
      <c r="A25" s="4">
        <v>24</v>
      </c>
      <c r="B25" s="5"/>
      <c r="C25" s="4">
        <v>24</v>
      </c>
      <c r="D25" s="6" t="str">
        <f t="shared" si="0"/>
        <v/>
      </c>
      <c r="E25" s="5"/>
      <c r="F25" s="4"/>
      <c r="G25" s="9"/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  <c r="L25" s="7">
        <f t="shared" si="5"/>
        <v>0</v>
      </c>
      <c r="M25" s="7">
        <f t="shared" si="6"/>
        <v>0</v>
      </c>
      <c r="N25" s="21"/>
      <c r="O25" s="34"/>
      <c r="P25" s="34"/>
      <c r="Q25" s="34"/>
      <c r="R25" s="35"/>
      <c r="S25" s="35"/>
      <c r="T25" s="36"/>
      <c r="U25" s="36"/>
      <c r="V25" s="37"/>
      <c r="W25" s="37"/>
      <c r="X25" s="37"/>
      <c r="Y25" s="38"/>
      <c r="Z25" s="38"/>
      <c r="AA25" s="38"/>
      <c r="AE25" s="1" t="s">
        <v>43</v>
      </c>
    </row>
    <row r="26" spans="1:31" x14ac:dyDescent="0.25">
      <c r="A26" s="4">
        <v>25</v>
      </c>
      <c r="B26" s="5"/>
      <c r="C26" s="4">
        <v>25</v>
      </c>
      <c r="D26" s="6" t="str">
        <f t="shared" si="0"/>
        <v/>
      </c>
      <c r="E26" s="5"/>
      <c r="F26" s="4"/>
      <c r="G26" s="9"/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  <c r="L26" s="7">
        <f t="shared" si="5"/>
        <v>0</v>
      </c>
      <c r="M26" s="7">
        <f t="shared" si="6"/>
        <v>0</v>
      </c>
      <c r="N26" s="21"/>
      <c r="O26" s="34"/>
      <c r="P26" s="34"/>
      <c r="Q26" s="34"/>
      <c r="R26" s="35"/>
      <c r="S26" s="35"/>
      <c r="T26" s="36"/>
      <c r="U26" s="36"/>
      <c r="V26" s="37"/>
      <c r="W26" s="37"/>
      <c r="X26" s="37"/>
      <c r="Y26" s="38"/>
      <c r="Z26" s="38"/>
      <c r="AA26" s="38"/>
      <c r="AE26" s="1" t="s">
        <v>44</v>
      </c>
    </row>
    <row r="27" spans="1:31" x14ac:dyDescent="0.25">
      <c r="A27" s="4">
        <v>26</v>
      </c>
      <c r="B27" s="5"/>
      <c r="C27" s="4">
        <v>26</v>
      </c>
      <c r="D27" s="6" t="str">
        <f t="shared" si="0"/>
        <v/>
      </c>
      <c r="E27" s="5"/>
      <c r="F27" s="4"/>
      <c r="G27" s="9"/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  <c r="L27" s="7">
        <f t="shared" si="5"/>
        <v>0</v>
      </c>
      <c r="M27" s="7">
        <f t="shared" si="6"/>
        <v>0</v>
      </c>
      <c r="N27" s="21"/>
      <c r="O27" s="34"/>
      <c r="P27" s="34"/>
      <c r="Q27" s="34"/>
      <c r="R27" s="35"/>
      <c r="S27" s="35"/>
      <c r="T27" s="36"/>
      <c r="U27" s="36"/>
      <c r="V27" s="37"/>
      <c r="W27" s="37"/>
      <c r="X27" s="37"/>
      <c r="Y27" s="38"/>
      <c r="Z27" s="38"/>
      <c r="AA27" s="38"/>
      <c r="AE27" s="1" t="s">
        <v>45</v>
      </c>
    </row>
    <row r="28" spans="1:31" x14ac:dyDescent="0.25">
      <c r="A28" s="4">
        <v>27</v>
      </c>
      <c r="B28" s="5"/>
      <c r="C28" s="4">
        <v>27</v>
      </c>
      <c r="D28" s="6" t="str">
        <f t="shared" si="0"/>
        <v/>
      </c>
      <c r="E28" s="5"/>
      <c r="F28" s="4"/>
      <c r="G28" s="9"/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  <c r="L28" s="7">
        <f t="shared" si="5"/>
        <v>0</v>
      </c>
      <c r="M28" s="7">
        <f t="shared" si="6"/>
        <v>0</v>
      </c>
      <c r="N28" s="21"/>
      <c r="O28" s="34"/>
      <c r="P28" s="34"/>
      <c r="Q28" s="34"/>
      <c r="R28" s="35"/>
      <c r="S28" s="35"/>
      <c r="T28" s="36"/>
      <c r="U28" s="36"/>
      <c r="V28" s="37"/>
      <c r="W28" s="37"/>
      <c r="X28" s="37"/>
      <c r="Y28" s="38"/>
      <c r="Z28" s="38"/>
      <c r="AA28" s="38"/>
    </row>
    <row r="29" spans="1:31" x14ac:dyDescent="0.25">
      <c r="A29" s="4">
        <v>28</v>
      </c>
      <c r="B29" s="5"/>
      <c r="C29" s="4">
        <v>28</v>
      </c>
      <c r="D29" s="6" t="str">
        <f t="shared" si="0"/>
        <v/>
      </c>
      <c r="E29" s="5"/>
      <c r="F29" s="4"/>
      <c r="G29" s="9"/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  <c r="L29" s="7">
        <f t="shared" si="5"/>
        <v>0</v>
      </c>
      <c r="M29" s="7">
        <f t="shared" si="6"/>
        <v>0</v>
      </c>
      <c r="N29" s="21"/>
      <c r="O29" s="34"/>
      <c r="P29" s="34"/>
      <c r="Q29" s="34"/>
      <c r="R29" s="35"/>
      <c r="S29" s="35"/>
      <c r="T29" s="36"/>
      <c r="U29" s="36"/>
      <c r="V29" s="37"/>
      <c r="W29" s="37"/>
      <c r="X29" s="37"/>
      <c r="Y29" s="38"/>
      <c r="Z29" s="38"/>
      <c r="AA29" s="38"/>
    </row>
    <row r="30" spans="1:31" x14ac:dyDescent="0.25">
      <c r="A30" s="4">
        <v>29</v>
      </c>
      <c r="B30" s="5"/>
      <c r="C30" s="4">
        <v>29</v>
      </c>
      <c r="D30" s="6" t="str">
        <f t="shared" si="0"/>
        <v/>
      </c>
      <c r="E30" s="5"/>
      <c r="F30" s="4"/>
      <c r="G30" s="9"/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  <c r="L30" s="7">
        <f t="shared" si="5"/>
        <v>0</v>
      </c>
      <c r="M30" s="7">
        <f t="shared" si="6"/>
        <v>0</v>
      </c>
      <c r="N30" s="21"/>
      <c r="O30" s="34"/>
      <c r="P30" s="34"/>
      <c r="Q30" s="34"/>
      <c r="R30" s="35"/>
      <c r="S30" s="35"/>
      <c r="T30" s="36"/>
      <c r="U30" s="36"/>
      <c r="V30" s="37"/>
      <c r="W30" s="37"/>
      <c r="X30" s="37"/>
      <c r="Y30" s="38"/>
      <c r="Z30" s="38"/>
      <c r="AA30" s="38"/>
    </row>
    <row r="31" spans="1:31" x14ac:dyDescent="0.25">
      <c r="A31" s="4">
        <v>30</v>
      </c>
      <c r="B31" s="5"/>
      <c r="C31" s="4">
        <v>30</v>
      </c>
      <c r="D31" s="6" t="str">
        <f t="shared" si="0"/>
        <v/>
      </c>
      <c r="E31" s="5"/>
      <c r="F31" s="4"/>
      <c r="G31" s="9"/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  <c r="L31" s="7">
        <f t="shared" si="5"/>
        <v>0</v>
      </c>
      <c r="M31" s="7">
        <f t="shared" si="6"/>
        <v>0</v>
      </c>
      <c r="N31" s="21"/>
      <c r="O31" s="34"/>
      <c r="P31" s="34"/>
      <c r="Q31" s="34"/>
      <c r="R31" s="35"/>
      <c r="S31" s="35"/>
      <c r="T31" s="36"/>
      <c r="U31" s="36"/>
      <c r="V31" s="37"/>
      <c r="W31" s="37"/>
      <c r="X31" s="37"/>
      <c r="Y31" s="38"/>
      <c r="Z31" s="38"/>
      <c r="AA31" s="38"/>
    </row>
    <row r="32" spans="1:31" x14ac:dyDescent="0.25">
      <c r="A32" s="4">
        <v>31</v>
      </c>
      <c r="B32" s="5"/>
      <c r="C32" s="4">
        <v>31</v>
      </c>
      <c r="D32" s="6" t="str">
        <f t="shared" si="0"/>
        <v/>
      </c>
      <c r="E32" s="5"/>
      <c r="F32" s="4"/>
      <c r="G32" s="9"/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  <c r="L32" s="7">
        <f t="shared" si="5"/>
        <v>0</v>
      </c>
      <c r="M32" s="7">
        <f t="shared" si="6"/>
        <v>0</v>
      </c>
      <c r="N32" s="21"/>
      <c r="O32" s="34"/>
      <c r="P32" s="34"/>
      <c r="Q32" s="34"/>
      <c r="R32" s="35"/>
      <c r="S32" s="35"/>
      <c r="T32" s="36"/>
      <c r="U32" s="36"/>
      <c r="V32" s="37"/>
      <c r="W32" s="37"/>
      <c r="X32" s="37"/>
      <c r="Y32" s="38"/>
      <c r="Z32" s="38"/>
      <c r="AA32" s="38"/>
    </row>
    <row r="33" spans="1:27" x14ac:dyDescent="0.25">
      <c r="A33" s="4">
        <v>32</v>
      </c>
      <c r="B33" s="5"/>
      <c r="C33" s="4">
        <v>32</v>
      </c>
      <c r="D33" s="6" t="str">
        <f t="shared" si="0"/>
        <v/>
      </c>
      <c r="E33" s="5"/>
      <c r="F33" s="4"/>
      <c r="G33" s="9"/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7">
        <f t="shared" si="6"/>
        <v>0</v>
      </c>
      <c r="N33" s="21"/>
      <c r="O33" s="34"/>
      <c r="P33" s="34"/>
      <c r="Q33" s="34"/>
      <c r="R33" s="35"/>
      <c r="S33" s="35"/>
      <c r="T33" s="36"/>
      <c r="U33" s="36"/>
      <c r="V33" s="37"/>
      <c r="W33" s="37"/>
      <c r="X33" s="37"/>
      <c r="Y33" s="38"/>
      <c r="Z33" s="38"/>
      <c r="AA33" s="38"/>
    </row>
    <row r="34" spans="1:27" x14ac:dyDescent="0.25">
      <c r="A34" s="4">
        <v>33</v>
      </c>
      <c r="B34" s="5"/>
      <c r="C34" s="4">
        <v>33</v>
      </c>
      <c r="D34" s="6" t="str">
        <f t="shared" si="0"/>
        <v/>
      </c>
      <c r="E34" s="5"/>
      <c r="F34" s="4"/>
      <c r="G34" s="9"/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  <c r="L34" s="7">
        <f t="shared" si="5"/>
        <v>0</v>
      </c>
      <c r="M34" s="7">
        <f t="shared" si="6"/>
        <v>0</v>
      </c>
      <c r="N34" s="21"/>
      <c r="O34" s="34"/>
      <c r="P34" s="34"/>
      <c r="Q34" s="34"/>
      <c r="R34" s="35"/>
      <c r="S34" s="35"/>
      <c r="T34" s="36"/>
      <c r="U34" s="36"/>
      <c r="V34" s="37"/>
      <c r="W34" s="37"/>
      <c r="X34" s="37"/>
      <c r="Y34" s="38"/>
      <c r="Z34" s="38"/>
      <c r="AA34" s="38"/>
    </row>
    <row r="35" spans="1:27" x14ac:dyDescent="0.25">
      <c r="A35" s="4">
        <v>34</v>
      </c>
      <c r="B35" s="5"/>
      <c r="C35" s="4">
        <v>34</v>
      </c>
      <c r="D35" s="6" t="str">
        <f t="shared" si="0"/>
        <v/>
      </c>
      <c r="E35" s="5"/>
      <c r="F35" s="4"/>
      <c r="G35" s="9"/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  <c r="L35" s="7">
        <f t="shared" si="5"/>
        <v>0</v>
      </c>
      <c r="M35" s="7">
        <f t="shared" si="6"/>
        <v>0</v>
      </c>
      <c r="N35" s="21"/>
      <c r="O35" s="34"/>
      <c r="P35" s="34"/>
      <c r="Q35" s="34"/>
      <c r="R35" s="35"/>
      <c r="S35" s="35"/>
      <c r="T35" s="36"/>
      <c r="U35" s="36"/>
      <c r="V35" s="37"/>
      <c r="W35" s="37"/>
      <c r="X35" s="37"/>
      <c r="Y35" s="38"/>
      <c r="Z35" s="38"/>
      <c r="AA35" s="38"/>
    </row>
    <row r="36" spans="1:27" x14ac:dyDescent="0.25">
      <c r="A36" s="4">
        <v>35</v>
      </c>
      <c r="B36" s="5"/>
      <c r="C36" s="4">
        <v>35</v>
      </c>
      <c r="D36" s="6" t="str">
        <f t="shared" si="0"/>
        <v/>
      </c>
      <c r="E36" s="5"/>
      <c r="F36" s="4"/>
      <c r="G36" s="9"/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  <c r="L36" s="7">
        <f t="shared" si="5"/>
        <v>0</v>
      </c>
      <c r="M36" s="7">
        <f t="shared" si="6"/>
        <v>0</v>
      </c>
      <c r="N36" s="21"/>
      <c r="O36" s="34"/>
      <c r="P36" s="34"/>
      <c r="Q36" s="34"/>
      <c r="R36" s="35"/>
      <c r="S36" s="35"/>
      <c r="T36" s="36"/>
      <c r="U36" s="36"/>
      <c r="V36" s="37"/>
      <c r="W36" s="37"/>
      <c r="X36" s="37"/>
      <c r="Y36" s="38"/>
      <c r="Z36" s="38"/>
      <c r="AA36" s="38"/>
    </row>
    <row r="37" spans="1:27" x14ac:dyDescent="0.25">
      <c r="A37" s="4"/>
      <c r="B37" s="18"/>
      <c r="C37" s="4"/>
      <c r="D37" s="33"/>
      <c r="E37" s="5"/>
      <c r="F37" s="4"/>
      <c r="G37" s="20" t="s">
        <v>6</v>
      </c>
      <c r="H37" s="17">
        <f>SUM(H2:H36)</f>
        <v>0</v>
      </c>
      <c r="I37" s="17">
        <f t="shared" ref="I37:K37" si="7">SUM(I2:I36)</f>
        <v>0</v>
      </c>
      <c r="J37" s="17">
        <f t="shared" si="7"/>
        <v>0</v>
      </c>
      <c r="K37" s="17">
        <f t="shared" si="7"/>
        <v>0</v>
      </c>
      <c r="L37" s="17">
        <f>SUM(L2:L36)</f>
        <v>0</v>
      </c>
      <c r="M37" s="17">
        <f t="shared" si="6"/>
        <v>0</v>
      </c>
      <c r="N37" s="21"/>
      <c r="O37" s="30">
        <f>SUM(O2:O36)</f>
        <v>0</v>
      </c>
      <c r="P37" s="30">
        <f t="shared" ref="P37:Z37" si="8">SUM(P2:P36)</f>
        <v>0</v>
      </c>
      <c r="Q37" s="30">
        <f t="shared" ref="Q37" si="9">SUM(Q2:Q36)</f>
        <v>0</v>
      </c>
      <c r="R37" s="31">
        <f t="shared" si="8"/>
        <v>0</v>
      </c>
      <c r="S37" s="31">
        <f t="shared" si="8"/>
        <v>0</v>
      </c>
      <c r="T37" s="27">
        <f t="shared" si="8"/>
        <v>0</v>
      </c>
      <c r="U37" s="27">
        <f t="shared" si="8"/>
        <v>0</v>
      </c>
      <c r="V37" s="28">
        <f t="shared" si="8"/>
        <v>0</v>
      </c>
      <c r="W37" s="28">
        <f t="shared" si="8"/>
        <v>0</v>
      </c>
      <c r="X37" s="28">
        <f t="shared" si="8"/>
        <v>0</v>
      </c>
      <c r="Y37" s="29">
        <f t="shared" si="8"/>
        <v>0</v>
      </c>
      <c r="Z37" s="29">
        <f t="shared" si="8"/>
        <v>0</v>
      </c>
      <c r="AA37" s="29">
        <f t="shared" ref="AA37" si="10">SUM(AA2:AA36)</f>
        <v>0</v>
      </c>
    </row>
    <row r="40" spans="1:27" ht="15.75" x14ac:dyDescent="0.25">
      <c r="A40" s="39"/>
      <c r="B40" s="39"/>
      <c r="C40" s="39"/>
      <c r="D40" s="39"/>
      <c r="E40" s="39"/>
      <c r="F40" s="39"/>
      <c r="G40" s="39"/>
    </row>
  </sheetData>
  <sheetProtection algorithmName="SHA-512" hashValue="kee7ZGCTEnomGmnKpZG1917K0Wj84huUPQszzxP7Q9F0zTVKM29kAbFSElofL+wqckh6Rgqwe1GTGIu2lAyIAQ==" saltValue="FGKaeeHljtsrde72zGXx9w==" spinCount="100000" sheet="1" objects="1" scenarios="1" formatRows="0" insertRows="0" deleteRows="0" sort="0"/>
  <sortState ref="B2:B5">
    <sortCondition descending="1" ref="B2"/>
  </sortState>
  <mergeCells count="1">
    <mergeCell ref="A40:G40"/>
  </mergeCells>
  <conditionalFormatting sqref="H2:L36">
    <cfRule type="cellIs" dxfId="1" priority="2" operator="greaterThan">
      <formula>0</formula>
    </cfRule>
  </conditionalFormatting>
  <conditionalFormatting sqref="M2:M36">
    <cfRule type="cellIs" dxfId="0" priority="1" operator="greaterThan">
      <formula>0</formula>
    </cfRule>
  </conditionalFormatting>
  <dataValidations count="4">
    <dataValidation type="list" allowBlank="1" showInputMessage="1" showErrorMessage="1" sqref="N2:N37" xr:uid="{00000000-0002-0000-0000-000000000000}">
      <formula1>пр</formula1>
    </dataValidation>
    <dataValidation type="decimal" operator="notEqual" allowBlank="1" showInputMessage="1" showErrorMessage="1" sqref="O2:AA36" xr:uid="{00000000-0002-0000-0000-000001000000}">
      <formula1>0</formula1>
    </dataValidation>
    <dataValidation type="list" allowBlank="1" showInputMessage="1" showErrorMessage="1" error="Выберите один из предложенных вариантов" sqref="E2:E36" xr:uid="{5CB2D8EB-0CC2-40A9-B3E6-AD41FC23A7A5}">
      <formula1>$AE$16:$AE$27</formula1>
    </dataValidation>
    <dataValidation type="list" allowBlank="1" showInputMessage="1" showErrorMessage="1" error="Выберите один из предложенных вариантов" sqref="G2:G36" xr:uid="{543D25B5-76D8-46B3-84A5-42E180E384E9}">
      <formula1>$AE$9:$AE$14</formula1>
    </dataValidation>
  </dataValidations>
  <printOptions horizontalCentered="1"/>
  <pageMargins left="0.39370078740157483" right="0.39370078740157483" top="1.1811023622047245" bottom="0.78740157480314965" header="0.39370078740157483" footer="0.39370078740157483"/>
  <pageSetup paperSize="9" scale="72" fitToHeight="0" orientation="portrait" r:id="rId1"/>
  <headerFooter>
    <oddHeader>&amp;L&amp;D&amp;C&amp;"-,полужирный"&amp;14&amp;K07-038Сводная ведомость достижений студентов академической группы 
за 2 семестр 2019-2020 учебного года</oddHeader>
    <oddFooter>&amp;L&amp;12уполномоченный по качеству в группе&amp;C                                                     № с.т.:&amp;R&amp;G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D7"/>
  <sheetViews>
    <sheetView workbookViewId="0">
      <selection activeCell="D2" sqref="D2:D5"/>
    </sheetView>
  </sheetViews>
  <sheetFormatPr defaultRowHeight="15" x14ac:dyDescent="0.25"/>
  <cols>
    <col min="2" max="2" width="11.5703125" customWidth="1"/>
    <col min="4" max="4" width="24.28515625" customWidth="1"/>
  </cols>
  <sheetData>
    <row r="1" spans="1:4" x14ac:dyDescent="0.25">
      <c r="B1" t="s">
        <v>19</v>
      </c>
    </row>
    <row r="2" spans="1:4" x14ac:dyDescent="0.25">
      <c r="A2">
        <v>1</v>
      </c>
      <c r="B2" t="s">
        <v>24</v>
      </c>
    </row>
    <row r="3" spans="1:4" x14ac:dyDescent="0.25">
      <c r="A3">
        <v>2</v>
      </c>
      <c r="B3" t="s">
        <v>22</v>
      </c>
      <c r="D3" t="s">
        <v>26</v>
      </c>
    </row>
    <row r="4" spans="1:4" x14ac:dyDescent="0.25">
      <c r="A4">
        <v>3</v>
      </c>
      <c r="B4" t="s">
        <v>21</v>
      </c>
      <c r="D4" t="s">
        <v>27</v>
      </c>
    </row>
    <row r="5" spans="1:4" x14ac:dyDescent="0.25">
      <c r="A5">
        <v>4</v>
      </c>
      <c r="B5" t="s">
        <v>20</v>
      </c>
      <c r="D5" t="s">
        <v>28</v>
      </c>
    </row>
    <row r="6" spans="1:4" x14ac:dyDescent="0.25">
      <c r="A6">
        <v>5</v>
      </c>
      <c r="B6" t="s">
        <v>23</v>
      </c>
    </row>
    <row r="7" spans="1:4" x14ac:dyDescent="0.25">
      <c r="A7">
        <v>6</v>
      </c>
      <c r="B7" t="s">
        <v>25</v>
      </c>
    </row>
  </sheetData>
  <sheetProtection algorithmName="SHA-512" hashValue="/uMeDGNf6vCrA0by+AI5/I3tqFkUuQyjKnpF1JTGkIwEa5tQPX7yUBKCcgiqdlis0xHWZ8h1UK2r4z2nlGhr6g==" saltValue="bsr72k1lnMIPdOKz4mYej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M19" xr:uid="{00000000-0002-0000-0100-000000000000}">
      <formula1>$B$1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=</vt:lpstr>
      <vt:lpstr>Лист2</vt:lpstr>
      <vt:lpstr>'='!Область_печати</vt:lpstr>
      <vt:lpstr>пр</vt:lpstr>
      <vt:lpstr>Прим</vt:lpstr>
      <vt:lpstr>примечание</vt:lpstr>
      <vt:lpstr>примечания</vt:lpstr>
      <vt:lpstr>факультеты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Никишина;ЦМКО;Центр менеджмента качества образования НГПУ</dc:creator>
  <cp:keywords>1 семестр 2014-15</cp:keywords>
  <cp:lastModifiedBy>user</cp:lastModifiedBy>
  <cp:lastPrinted>2020-03-13T08:40:32Z</cp:lastPrinted>
  <dcterms:created xsi:type="dcterms:W3CDTF">2013-11-21T08:18:13Z</dcterms:created>
  <dcterms:modified xsi:type="dcterms:W3CDTF">2020-03-13T08:49:08Z</dcterms:modified>
</cp:coreProperties>
</file>